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<sst xmlns="http://schemas.openxmlformats.org/spreadsheetml/2006/main" count="138" uniqueCount="113">
  <si>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</si>
  <si>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</si>
  <si>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</si>
  <si>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</si>
  <si>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</si>
  <si>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</si>
  <si>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</si>
  <si>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</si>
  <si>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</si>
  <si>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</si>
  <si>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</si>
  <si>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</si>
  <si>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</si>
  <si>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</si>
  <si>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</si>
  <si>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</si>
  <si>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</si>
  <si>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</si>
  <si>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</si>
  <si>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</si>
  <si>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</si>
  <si>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</si>
  <si>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</si>
  <si>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</si>
  <si>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</si>
  <si>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</si>
  <si>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</si>
  <si>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</si>
  <si>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</si>
  <si>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</si>
  <si>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</si>
  <si>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</si>
  <si>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</si>
  <si>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</si>
  <si>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</si>
  <si>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</si>
  <si>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</si>
  <si>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</si>
  <si>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</si>
  <si>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</si>
  <si>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</si>
  <si>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</si>
  <si>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</si>
  <si>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</si>
  <si>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</si>
  <si>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</si>
  <si>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</si>
  <si>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</si>
  <si>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</si>
  <si>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</si>
  <si>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</si>
  <si>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</si>
  <si>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</si>
  <si>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</si>
  <si>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</si>
  <si>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</si>
  <si>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</si>
  <si>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</si>
  <si>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</si>
  <si>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</si>
  <si>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</si>
  <si>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</si>
  <si>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</si>
  <si>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</si>
  <si>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</si>
  <si>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</si>
  <si>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</si>
  <si>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</si>
  <si>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</si>
  <si>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</si>
  <si>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</si>
  <si>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</si>
  <si>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</si>
  <si>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</si>
  <si>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</si>
  <si>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</si>
  <si>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</si>
  <si>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</si>
  <si>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</si>
  <si>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</si>
  <si>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расп. 547р от 31.08.2018г.</t>
  </si>
  <si>
    <t>1 000 000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</si>
  <si>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</si>
  <si>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</si>
  <si>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</si>
  <si>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</si>
  <si>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</si>
  <si>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</si>
  <si>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</si>
  <si>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</si>
  <si>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</si>
  <si>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</si>
  <si>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</si>
  <si>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</si>
  <si>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</si>
  <si>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</si>
  <si>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</si>
  <si>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</si>
  <si>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</si>
  <si>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соглаше-ние № 2 от 31.05.2019г.</t>
  </si>
  <si>
    <t>31.05.2019г.</t>
  </si>
  <si>
    <t>888 556</t>
  </si>
  <si>
    <t>01.12.2020г.</t>
  </si>
  <si>
    <t xml:space="preserve"> 1   сентября     2019 г</t>
  </si>
  <si>
    <t xml:space="preserve">  ______________________    В.П. Литвинова</t>
  </si>
  <si>
    <t>В.П. Литвинова</t>
  </si>
  <si>
    <t xml:space="preserve">сентября    2019 года 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</si>
  <si>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</si>
  <si>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</si>
  <si>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</si>
  <si>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</si>
  <si>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</si>
  <si>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7 284 556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</si>
</sst>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PageLayoutView="0" workbookViewId="0" topLeftCell="A16">
      <selection activeCell="F31" sqref="F31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8" t="s">
        <v>64</v>
      </c>
      <c r="C7" s="38"/>
      <c r="D7" s="38"/>
      <c r="E7" s="38"/>
      <c r="F7" s="2"/>
      <c r="G7" s="2"/>
      <c r="H7" s="38"/>
      <c r="I7" s="38"/>
      <c r="J7" s="3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26.25" customHeight="1">
      <c r="A11" s="44" t="s">
        <v>16</v>
      </c>
      <c r="B11" s="45" t="s">
        <v>17</v>
      </c>
      <c r="C11" s="45" t="s">
        <v>18</v>
      </c>
      <c r="D11" s="46" t="s">
        <v>19</v>
      </c>
      <c r="E11" s="45" t="s">
        <v>20</v>
      </c>
      <c r="F11" s="45" t="s">
        <v>21</v>
      </c>
      <c r="G11" s="46" t="s">
        <v>22</v>
      </c>
      <c r="H11" s="46" t="s">
        <v>23</v>
      </c>
      <c r="I11" s="46" t="s">
        <v>24</v>
      </c>
      <c r="J11" s="46" t="s">
        <v>25</v>
      </c>
      <c r="K11" s="46" t="s">
        <v>29</v>
      </c>
      <c r="L11" s="46" t="s">
        <v>30</v>
      </c>
      <c r="M11" s="48" t="s">
        <v>26</v>
      </c>
      <c r="N11" s="49"/>
      <c r="O11" s="50"/>
      <c r="P11" s="48" t="s">
        <v>32</v>
      </c>
      <c r="Q11" s="49"/>
      <c r="R11" s="49"/>
      <c r="S11" s="49"/>
      <c r="T11" s="50"/>
      <c r="U11" s="45" t="s">
        <v>38</v>
      </c>
      <c r="V11" s="45" t="s">
        <v>39</v>
      </c>
    </row>
    <row r="12" spans="1:22" ht="93.75" customHeight="1">
      <c r="A12" s="44"/>
      <c r="B12" s="45"/>
      <c r="C12" s="45"/>
      <c r="D12" s="47"/>
      <c r="E12" s="45"/>
      <c r="F12" s="45"/>
      <c r="G12" s="47"/>
      <c r="H12" s="47"/>
      <c r="I12" s="47"/>
      <c r="J12" s="47"/>
      <c r="K12" s="47"/>
      <c r="L12" s="47"/>
      <c r="M12" s="27" t="s">
        <v>27</v>
      </c>
      <c r="N12" s="27" t="s">
        <v>28</v>
      </c>
      <c r="O12" s="27" t="s">
        <v>31</v>
      </c>
      <c r="P12" s="27" t="s">
        <v>33</v>
      </c>
      <c r="Q12" s="27" t="s">
        <v>34</v>
      </c>
      <c r="R12" s="27" t="s">
        <v>35</v>
      </c>
      <c r="S12" s="10" t="s">
        <v>36</v>
      </c>
      <c r="T12" s="10" t="s">
        <v>37</v>
      </c>
      <c r="U12" s="45"/>
      <c r="V12" s="45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28"/>
      <c r="C14" s="30"/>
      <c r="D14" s="28" t="s">
        <v>66</v>
      </c>
      <c r="E14" s="28" t="s">
        <v>67</v>
      </c>
      <c r="F14" s="28" t="s">
        <v>68</v>
      </c>
      <c r="G14" s="28"/>
      <c r="H14" s="28"/>
      <c r="I14" s="28" t="s">
        <v>69</v>
      </c>
      <c r="J14" s="28">
        <v>0.1</v>
      </c>
      <c r="K14" s="29" t="s">
        <v>70</v>
      </c>
      <c r="L14" s="31" t="s">
        <v>71</v>
      </c>
      <c r="M14" s="28" t="s">
        <v>72</v>
      </c>
      <c r="N14" s="31" t="s">
        <v>71</v>
      </c>
      <c r="O14" s="31" t="s">
        <v>71</v>
      </c>
      <c r="P14" s="28"/>
      <c r="Q14" s="28"/>
      <c r="R14" s="28"/>
      <c r="S14" s="28"/>
      <c r="T14" s="28"/>
      <c r="U14" s="31" t="s">
        <v>65</v>
      </c>
      <c r="V14" s="29"/>
    </row>
    <row r="15" spans="1:22" ht="150.75" customHeight="1">
      <c r="A15" s="10"/>
      <c r="B15" s="28"/>
      <c r="C15" s="30"/>
      <c r="D15" s="39" t="s">
        <v>80</v>
      </c>
      <c r="E15" s="39" t="s">
        <v>67</v>
      </c>
      <c r="F15" s="39" t="s">
        <v>82</v>
      </c>
      <c r="G15" s="28"/>
      <c r="H15" s="28"/>
      <c r="I15" s="39" t="s">
        <v>69</v>
      </c>
      <c r="J15" s="28">
        <v>0.1</v>
      </c>
      <c r="K15" s="39" t="s">
        <v>83</v>
      </c>
      <c r="L15" s="40" t="s">
        <v>81</v>
      </c>
      <c r="M15" s="39" t="s">
        <v>72</v>
      </c>
      <c r="N15" s="40" t="s">
        <v>81</v>
      </c>
      <c r="O15" s="41">
        <v>1000000</v>
      </c>
      <c r="P15" s="28"/>
      <c r="Q15" s="28"/>
      <c r="R15" s="28"/>
      <c r="S15" s="28"/>
      <c r="T15" s="28"/>
      <c r="U15" s="40" t="s">
        <v>65</v>
      </c>
      <c r="V15" s="29"/>
    </row>
    <row r="16" spans="1:22" ht="150.75" customHeight="1">
      <c r="A16" s="10"/>
      <c r="B16" s="28"/>
      <c r="C16" s="30"/>
      <c r="D16" s="39" t="s">
        <v>96</v>
      </c>
      <c r="E16" s="39" t="s">
        <v>97</v>
      </c>
      <c r="F16" s="39" t="s">
        <v>99</v>
      </c>
      <c r="G16" s="28"/>
      <c r="H16" s="28"/>
      <c r="I16" s="39" t="s">
        <v>98</v>
      </c>
      <c r="J16" s="28">
        <v>0.1</v>
      </c>
      <c r="K16" s="39" t="s">
        <v>100</v>
      </c>
      <c r="L16" s="40" t="s">
        <v>101</v>
      </c>
      <c r="M16" s="39" t="s">
        <v>102</v>
      </c>
      <c r="N16" s="40" t="s">
        <v>101</v>
      </c>
      <c r="O16" s="41">
        <v>888556</v>
      </c>
      <c r="P16" s="28"/>
      <c r="Q16" s="28"/>
      <c r="R16" s="28"/>
      <c r="S16" s="28"/>
      <c r="T16" s="28"/>
      <c r="U16" s="40" t="s">
        <v>65</v>
      </c>
      <c r="V16" s="29"/>
    </row>
    <row r="17" spans="1:22" ht="90" customHeight="1">
      <c r="A17" s="10"/>
      <c r="B17" s="28"/>
      <c r="C17" s="33"/>
      <c r="D17" s="39" t="s">
        <v>84</v>
      </c>
      <c r="E17" s="39" t="s">
        <v>85</v>
      </c>
      <c r="F17" s="39" t="s">
        <v>86</v>
      </c>
      <c r="G17" s="28"/>
      <c r="H17" s="28"/>
      <c r="I17" s="39" t="s">
        <v>69</v>
      </c>
      <c r="J17" s="28">
        <v>0.1</v>
      </c>
      <c r="K17" s="39" t="s">
        <v>87</v>
      </c>
      <c r="L17" s="40" t="s">
        <v>71</v>
      </c>
      <c r="M17" s="29">
        <v>43800</v>
      </c>
      <c r="N17" s="40" t="s">
        <v>71</v>
      </c>
      <c r="O17" s="40" t="s">
        <v>71</v>
      </c>
      <c r="P17" s="28"/>
      <c r="Q17" s="28"/>
      <c r="R17" s="28"/>
      <c r="S17" s="28"/>
      <c r="T17" s="28"/>
      <c r="U17" s="39">
        <v>0</v>
      </c>
      <c r="V17" s="29"/>
    </row>
    <row r="18" spans="1:22" ht="90" customHeight="1">
      <c r="A18" s="10"/>
      <c r="B18" s="28"/>
      <c r="C18" s="33"/>
      <c r="D18" s="39" t="s">
        <v>107</v>
      </c>
      <c r="E18" s="39" t="s">
        <v>85</v>
      </c>
      <c r="F18" s="39" t="s">
        <v>108</v>
      </c>
      <c r="G18" s="28"/>
      <c r="H18" s="28"/>
      <c r="I18" s="39" t="s">
        <v>109</v>
      </c>
      <c r="J18" s="28">
        <v>0.1</v>
      </c>
      <c r="K18" s="39" t="s">
        <v>110</v>
      </c>
      <c r="L18" s="40" t="s">
        <v>111</v>
      </c>
      <c r="M18" s="29">
        <v>44166</v>
      </c>
      <c r="N18" s="40" t="s">
        <v>111</v>
      </c>
      <c r="O18" s="40" t="s">
        <v>111</v>
      </c>
      <c r="P18" s="28"/>
      <c r="Q18" s="28"/>
      <c r="R18" s="28"/>
      <c r="S18" s="28"/>
      <c r="T18" s="28"/>
      <c r="U18" s="39">
        <v>0</v>
      </c>
      <c r="V18" s="29"/>
    </row>
    <row r="19" spans="1:22" ht="31.5">
      <c r="A19" s="10"/>
      <c r="B19" s="28"/>
      <c r="C19" s="33" t="s">
        <v>60</v>
      </c>
      <c r="D19" s="28"/>
      <c r="E19" s="28"/>
      <c r="F19" s="28"/>
      <c r="G19" s="28"/>
      <c r="H19" s="28"/>
      <c r="I19" s="28"/>
      <c r="J19" s="28"/>
      <c r="K19" s="28"/>
      <c r="L19" s="34" t="s">
        <v>112</v>
      </c>
      <c r="M19" s="28"/>
      <c r="N19" s="32" t="s">
        <v>112</v>
      </c>
      <c r="O19" s="32" t="s">
        <v>112</v>
      </c>
      <c r="P19" s="28"/>
      <c r="Q19" s="28"/>
      <c r="R19" s="28"/>
      <c r="S19" s="28"/>
      <c r="T19" s="28"/>
      <c r="U19" s="36">
        <v>0</v>
      </c>
      <c r="V19" s="29"/>
    </row>
    <row r="20" spans="1:20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hidden="1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</row>
    <row r="22" spans="1:22" ht="12.75" customHeight="1">
      <c r="A22" s="2" t="s">
        <v>75</v>
      </c>
      <c r="B22" s="3"/>
      <c r="C22" s="37" t="s">
        <v>104</v>
      </c>
      <c r="D22" s="37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14"/>
      <c r="V22" s="15"/>
    </row>
    <row r="23" spans="1:22" ht="12.75">
      <c r="A23" s="3" t="s">
        <v>62</v>
      </c>
      <c r="B23" s="37" t="s">
        <v>63</v>
      </c>
      <c r="C23" s="37"/>
      <c r="D23" s="37"/>
      <c r="E23" s="4"/>
      <c r="F23" s="3"/>
      <c r="G23" s="3"/>
      <c r="H23" s="3"/>
      <c r="I23" s="3"/>
      <c r="J23" s="3"/>
      <c r="K23" s="3"/>
      <c r="L23" s="16"/>
      <c r="M23" s="16"/>
      <c r="N23" s="16"/>
      <c r="O23" s="16"/>
      <c r="P23" s="16"/>
      <c r="Q23" s="16"/>
      <c r="R23" s="16"/>
      <c r="S23" s="17"/>
      <c r="T23" s="17"/>
      <c r="U23" s="14"/>
      <c r="V23" s="15"/>
    </row>
    <row r="24" spans="1:22" ht="42" customHeight="1">
      <c r="A24" s="52" t="s">
        <v>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75" customHeight="1">
      <c r="A26" s="51" t="s">
        <v>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sheetProtection/>
  <mergeCells count="19">
    <mergeCell ref="A26:V26"/>
    <mergeCell ref="V11:V12"/>
    <mergeCell ref="U11:U12"/>
    <mergeCell ref="L11:L12"/>
    <mergeCell ref="A24:V24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5">
      <selection activeCell="J31" sqref="J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77</v>
      </c>
      <c r="B7" t="s">
        <v>106</v>
      </c>
    </row>
    <row r="8" spans="1:18" ht="12.75">
      <c r="A8" s="2" t="s">
        <v>74</v>
      </c>
      <c r="C8" s="59" t="s">
        <v>40</v>
      </c>
      <c r="D8" s="59"/>
      <c r="E8" s="59"/>
      <c r="Q8" s="62"/>
      <c r="R8" s="62"/>
    </row>
    <row r="10" ht="18">
      <c r="A10" s="20"/>
    </row>
    <row r="11" spans="1:18" ht="18.75">
      <c r="A11" s="63" t="s">
        <v>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18.75">
      <c r="A12" s="21"/>
    </row>
    <row r="13" spans="1:18" ht="12.75">
      <c r="A13" s="64" t="s">
        <v>88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8.75" customHeight="1">
      <c r="A16" s="60" t="s">
        <v>89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21" customHeight="1">
      <c r="A17" s="60" t="s">
        <v>90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31.5" customHeight="1" hidden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9.5" customHeight="1">
      <c r="A19" s="60" t="s">
        <v>92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9.5" customHeight="1">
      <c r="A20" s="60" t="s">
        <v>93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9.5" customHeight="1">
      <c r="A21" s="60" t="s">
        <v>94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5.75" customHeight="1">
      <c r="A22" s="60" t="s">
        <v>91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ht="15.75">
      <c r="A23" s="22"/>
    </row>
    <row r="24" spans="1:18" ht="12.75">
      <c r="A24" s="61" t="s">
        <v>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35.25" customHeight="1">
      <c r="A25" s="70" t="s">
        <v>7</v>
      </c>
      <c r="B25" s="70" t="s">
        <v>3</v>
      </c>
      <c r="C25" s="72" t="s">
        <v>45</v>
      </c>
      <c r="D25" s="73"/>
      <c r="E25" s="73"/>
      <c r="F25" s="73"/>
      <c r="G25" s="74"/>
      <c r="H25" s="75" t="s">
        <v>8</v>
      </c>
      <c r="I25" s="75"/>
      <c r="J25" s="75"/>
      <c r="K25" s="75"/>
      <c r="L25" s="75"/>
      <c r="M25" s="75"/>
      <c r="N25" s="76" t="s">
        <v>55</v>
      </c>
      <c r="O25" s="76"/>
      <c r="P25" s="76"/>
      <c r="Q25" s="76"/>
      <c r="R25" s="76"/>
    </row>
    <row r="26" spans="1:18" ht="35.25" customHeight="1">
      <c r="A26" s="70"/>
      <c r="B26" s="70"/>
      <c r="C26" s="55" t="s">
        <v>46</v>
      </c>
      <c r="D26" s="55" t="s">
        <v>47</v>
      </c>
      <c r="E26" s="55" t="s">
        <v>48</v>
      </c>
      <c r="F26" s="55" t="s">
        <v>49</v>
      </c>
      <c r="G26" s="55" t="s">
        <v>50</v>
      </c>
      <c r="H26" s="57" t="s">
        <v>51</v>
      </c>
      <c r="I26" s="58"/>
      <c r="J26" s="66" t="s">
        <v>52</v>
      </c>
      <c r="K26" s="67"/>
      <c r="L26" s="68" t="s">
        <v>49</v>
      </c>
      <c r="M26" s="69"/>
      <c r="N26" s="55" t="s">
        <v>56</v>
      </c>
      <c r="O26" s="55" t="s">
        <v>57</v>
      </c>
      <c r="P26" s="55" t="s">
        <v>48</v>
      </c>
      <c r="Q26" s="55" t="s">
        <v>49</v>
      </c>
      <c r="R26" s="55" t="s">
        <v>58</v>
      </c>
    </row>
    <row r="27" spans="1:18" ht="99" customHeight="1">
      <c r="A27" s="71"/>
      <c r="B27" s="70"/>
      <c r="C27" s="56"/>
      <c r="D27" s="56"/>
      <c r="E27" s="56"/>
      <c r="F27" s="56"/>
      <c r="G27" s="56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56"/>
      <c r="O27" s="56"/>
      <c r="P27" s="56"/>
      <c r="Q27" s="56"/>
      <c r="R27" s="56"/>
    </row>
    <row r="28" spans="1:18" ht="75.75" customHeight="1" hidden="1">
      <c r="A28" s="71"/>
      <c r="B28" s="70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>
        <v>1396000</v>
      </c>
      <c r="I30" s="24">
        <v>3500000</v>
      </c>
      <c r="J30" s="24">
        <v>1509.79</v>
      </c>
      <c r="K30" s="24">
        <v>1509.79</v>
      </c>
      <c r="L30" s="24"/>
      <c r="M30" s="24"/>
      <c r="N30" s="24">
        <v>3396000</v>
      </c>
      <c r="O30" s="24"/>
      <c r="P30" s="24"/>
      <c r="Q30" s="24"/>
      <c r="R30" s="35">
        <v>3396000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>
        <v>888556</v>
      </c>
      <c r="I31" s="24"/>
      <c r="J31" s="24">
        <v>2041.07</v>
      </c>
      <c r="K31" s="24">
        <v>2041.07</v>
      </c>
      <c r="L31" s="24"/>
      <c r="M31" s="24"/>
      <c r="N31" s="24">
        <v>3888556</v>
      </c>
      <c r="O31" s="24"/>
      <c r="P31" s="24"/>
      <c r="Q31" s="24"/>
      <c r="R31" s="24">
        <v>3888556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>
        <v>2284556</v>
      </c>
      <c r="I34" s="24">
        <v>3500000</v>
      </c>
      <c r="J34" s="24">
        <f>SUM(J30:J33)</f>
        <v>3550.8599999999997</v>
      </c>
      <c r="K34" s="24">
        <f>SUM(K30:K33)</f>
        <v>3550.8599999999997</v>
      </c>
      <c r="L34" s="24"/>
      <c r="M34" s="24"/>
      <c r="N34" s="24">
        <v>7284556</v>
      </c>
      <c r="O34" s="24"/>
      <c r="P34" s="24"/>
      <c r="Q34" s="24"/>
      <c r="R34" s="24">
        <v>7284556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4" t="s">
        <v>105</v>
      </c>
      <c r="E37" s="54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76</v>
      </c>
      <c r="B38" s="3"/>
      <c r="C38" s="4" t="s">
        <v>78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3"/>
      <c r="D41" s="5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3" t="s">
        <v>95</v>
      </c>
      <c r="D42" s="5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79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2019-08-28T12:18:43Z</cp:lastPrinted>
  <dcterms:created xsi:type="dcterms:W3CDTF">2008-09-05T06:44:33Z</dcterms:created>
  <dcterms:modified xsi:type="dcterms:W3CDTF">2019-08-28T12:22:22Z</dcterms:modified>
  <cp:category/>
  <cp:version/>
  <cp:contentType/>
  <cp:contentStatus/>
</cp:coreProperties>
</file>